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cag-my.sharepoint.com/personal/delarios_scag_ca_gov/Documents/Documents/"/>
    </mc:Choice>
  </mc:AlternateContent>
  <xr:revisionPtr revIDLastSave="0" documentId="8_{349F83F0-53FB-499D-9E5C-227D965D06B7}" xr6:coauthVersionLast="47" xr6:coauthVersionMax="47" xr10:uidLastSave="{00000000-0000-0000-0000-000000000000}"/>
  <bookViews>
    <workbookView xWindow="5280" yWindow="240" windowWidth="24420" windowHeight="12780" xr2:uid="{00000000-000D-0000-FFFF-FFFF00000000}"/>
  </bookViews>
  <sheets>
    <sheet name="Evaluation Rubric" sheetId="4" r:id="rId1"/>
    <sheet name="Questions" sheetId="1" r:id="rId2"/>
    <sheet name="Criteri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C7" i="2"/>
  <c r="D6" i="2"/>
  <c r="D5" i="2"/>
  <c r="D4" i="2"/>
  <c r="D3" i="2"/>
  <c r="D2" i="2"/>
  <c r="D7" i="2" s="1"/>
</calcChain>
</file>

<file path=xl/sharedStrings.xml><?xml version="1.0" encoding="utf-8"?>
<sst xmlns="http://schemas.openxmlformats.org/spreadsheetml/2006/main" count="109" uniqueCount="67">
  <si>
    <r>
      <rPr>
        <b/>
        <sz val="11"/>
        <color theme="1"/>
        <rFont val="Calibri"/>
        <family val="2"/>
        <scheme val="minor"/>
      </rPr>
      <t>N°</t>
    </r>
  </si>
  <si>
    <r>
      <rPr>
        <b/>
        <sz val="11"/>
        <color theme="1"/>
        <rFont val="Calibri"/>
        <family val="2"/>
        <scheme val="minor"/>
      </rPr>
      <t>Sección</t>
    </r>
  </si>
  <si>
    <r>
      <rPr>
        <b/>
        <sz val="11"/>
        <color theme="1"/>
        <rFont val="Calibri"/>
        <family val="2"/>
        <scheme val="minor"/>
      </rPr>
      <t>Límite de palabras</t>
    </r>
  </si>
  <si>
    <r>
      <rPr>
        <b/>
        <sz val="11"/>
        <color theme="1"/>
        <rFont val="Calibri"/>
        <family val="2"/>
        <scheme val="minor"/>
      </rPr>
      <t>Criterios (internos)</t>
    </r>
  </si>
  <si>
    <r>
      <rPr>
        <b/>
        <sz val="11"/>
        <color theme="1"/>
        <rFont val="Calibri"/>
        <family val="2"/>
        <scheme val="minor"/>
      </rPr>
      <t>Valor en puntos</t>
    </r>
  </si>
  <si>
    <r>
      <rPr>
        <b/>
        <sz val="11"/>
        <color theme="1"/>
        <rFont val="Calibri"/>
        <family val="2"/>
        <scheme val="minor"/>
      </rPr>
      <t>Pregunta</t>
    </r>
  </si>
  <si>
    <r>
      <rPr>
        <b/>
        <sz val="11"/>
        <color theme="1"/>
        <rFont val="Calibri"/>
        <family val="2"/>
        <scheme val="minor"/>
      </rPr>
      <t xml:space="preserve">Bajo </t>
    </r>
  </si>
  <si>
    <r>
      <rPr>
        <b/>
        <sz val="11"/>
        <color theme="1"/>
        <rFont val="Calibri"/>
        <family val="2"/>
        <scheme val="minor"/>
      </rPr>
      <t>Medio</t>
    </r>
  </si>
  <si>
    <r>
      <rPr>
        <b/>
        <sz val="11"/>
        <color theme="1"/>
        <rFont val="Calibri"/>
        <family val="2"/>
        <scheme val="minor"/>
      </rPr>
      <t>Alto</t>
    </r>
  </si>
  <si>
    <r>
      <rPr>
        <sz val="11"/>
        <color theme="1"/>
        <rFont val="Calibri"/>
        <family val="2"/>
        <scheme val="minor"/>
      </rPr>
      <t>Contexto</t>
    </r>
  </si>
  <si>
    <r>
      <rPr>
        <sz val="11"/>
        <color theme="1"/>
        <rFont val="Calibri"/>
        <family val="2"/>
        <scheme val="minor"/>
      </rPr>
      <t>Equidad y justicia</t>
    </r>
  </si>
  <si>
    <r>
      <rPr>
        <sz val="11"/>
        <color theme="1"/>
        <rFont val="Calibri"/>
        <family val="2"/>
        <scheme val="minor"/>
      </rPr>
      <t>Describa las comunidades a las que servirá su proyecto y cómo priorizará los resultados para los más perjudicados por las lesiones y muertes por causa accidentes de tránsito.</t>
    </r>
  </si>
  <si>
    <r>
      <rPr>
        <sz val="11"/>
        <color theme="1"/>
        <rFont val="Calibri"/>
        <family val="2"/>
        <scheme val="minor"/>
      </rPr>
      <t>El proyecto no atiende a las poblaciones más perjudicadas por lesiones y muertes por causa de accidente de tránsito 
(1-3 puntos)_x000D_</t>
    </r>
  </si>
  <si>
    <r>
      <rPr>
        <sz val="11"/>
        <color theme="1"/>
        <rFont val="Calibri"/>
        <family val="2"/>
        <scheme val="minor"/>
      </rPr>
      <t>Las poblaciones identificadas no son las personas más perjudicadas por lesiones y muertes por causa de accidente de tránsito o proporcionan una descripción generalizada y vaga de la comunidad. 
(4-6 puntos)</t>
    </r>
  </si>
  <si>
    <r>
      <rPr>
        <sz val="11"/>
        <color theme="1"/>
        <rFont val="Calibri"/>
        <family val="2"/>
        <scheme val="minor"/>
      </rPr>
      <t>La aplicación establece una fuerte conexión con las personas más perjudicadas por lesiones y muertes por causa de accidente de tránsito.
(7-10 puntos)</t>
    </r>
  </si>
  <si>
    <r>
      <rPr>
        <sz val="11"/>
        <color theme="1"/>
        <rFont val="Calibri"/>
        <family val="2"/>
        <scheme val="minor"/>
      </rPr>
      <t>¿Cuáles son las principales necesidades o problemas de seguridad que abordará este proyecto?</t>
    </r>
  </si>
  <si>
    <r>
      <rPr>
        <sz val="11"/>
        <color theme="1"/>
        <rFont val="Calibri"/>
        <family val="2"/>
        <scheme val="minor"/>
      </rPr>
      <t>El solicitante no identifica claramente los problemas de seguridad.
(1-3 puntos)</t>
    </r>
  </si>
  <si>
    <r>
      <rPr>
        <sz val="11"/>
        <color theme="1"/>
        <rFont val="Calibri"/>
        <family val="2"/>
        <scheme val="minor"/>
      </rPr>
      <t>El solicitante identifica preocupaciones de seguridad, pero esas preocupaciones no están claramente relacionadas con el objetivo del programa de aumentar la seguridad de las personas más perjudicadas por lesiones de tránsito y muertes.
(4-6 puntos)</t>
    </r>
  </si>
  <si>
    <r>
      <rPr>
        <sz val="11"/>
        <color theme="1"/>
        <rFont val="Calibri"/>
        <family val="2"/>
        <scheme val="minor"/>
      </rPr>
      <t>El solicitante identifica claramente las preocupaciones de seguridad relacionadas con el objetivo del programa de aumentar la seguridad de las personas más perjudicadas por lesiones y muertes y por causa de accidente de tránsito.
(7-10 puntos)_x000D_</t>
    </r>
  </si>
  <si>
    <r>
      <rPr>
        <sz val="11"/>
        <color theme="1"/>
        <rFont val="Calibri"/>
        <family val="2"/>
        <scheme val="minor"/>
      </rPr>
      <t>Proyecto propuesto  </t>
    </r>
  </si>
  <si>
    <r>
      <rPr>
        <sz val="11"/>
        <color theme="1"/>
        <rFont val="Calibri"/>
        <family val="2"/>
        <scheme val="minor"/>
      </rPr>
      <t>Impacto</t>
    </r>
  </si>
  <si>
    <r>
      <rPr>
        <sz val="11"/>
        <color theme="1"/>
        <rFont val="Calibri"/>
        <family val="2"/>
        <scheme val="minor"/>
      </rPr>
      <t>Resuma la estrategia de seguridad vial propuesta. ¿Qué acciones emprenderá durante el periodo de ejecución y qué impacto tendrán para abordar los problemas de seguridad vial de la comunidad descritos en el planteamiento del problema?</t>
    </r>
  </si>
  <si>
    <r>
      <rPr>
        <sz val="11"/>
        <color theme="1"/>
        <rFont val="Calibri"/>
        <family val="2"/>
        <scheme val="minor"/>
      </rPr>
      <t>Las acciones que describe el solicitante no son efectivas para abordar el problema de seguridad vial de la comunidad objetivo. 
(1-4 puntos)</t>
    </r>
  </si>
  <si>
    <r>
      <rPr>
        <sz val="11"/>
        <color theme="1"/>
        <rFont val="Calibri"/>
        <family val="2"/>
        <scheme val="minor"/>
      </rPr>
      <t>Las acciones descritas son moderadamente efectivas. 
(5-10 puntos)</t>
    </r>
  </si>
  <si>
    <r>
      <rPr>
        <sz val="11"/>
        <color theme="1"/>
        <rFont val="Calibri"/>
        <family val="2"/>
        <scheme val="minor"/>
      </rPr>
      <t>El solicitante ofrece un enfoque sólido y creativo para abordar los problemas de seguridad vial de la comunidad objetivo.
(11-15 puntos)</t>
    </r>
  </si>
  <si>
    <r>
      <rPr>
        <sz val="11"/>
        <color theme="1"/>
        <rFont val="Calibri"/>
        <family val="2"/>
        <scheme val="minor"/>
      </rPr>
      <t xml:space="preserve">¿Cuáles son los objetivos y resultados previstos? ¿Cómo su proyecto rastreará y evaluará los resultados y el impacto? </t>
    </r>
  </si>
  <si>
    <r>
      <rPr>
        <sz val="11"/>
        <color theme="1"/>
        <rFont val="Calibri"/>
        <family val="2"/>
        <scheme val="minor"/>
      </rPr>
      <t xml:space="preserve">El solicitante identifica objetivos o resultados vagos, y proporciona pocos o ningún detalle sobre los métodos para rastrear el éxito. 
(1-3 puntos) </t>
    </r>
  </si>
  <si>
    <r>
      <rPr>
        <sz val="11"/>
        <color theme="1"/>
        <rFont val="Calibri"/>
        <family val="2"/>
        <scheme val="minor"/>
      </rPr>
      <t xml:space="preserve">El solicitante identifica objetivos y resultados, así como propone métodos moderadamente efectivos para rastrear el éxito. 
(4-6 puntos) </t>
    </r>
  </si>
  <si>
    <r>
      <rPr>
        <sz val="11"/>
        <color theme="1"/>
        <rFont val="Calibri"/>
        <family val="2"/>
        <scheme val="minor"/>
      </rPr>
      <t xml:space="preserve">El solicitante detalla objetivos y resultados claros que se alinean fuertemente con los objetivos del programa y utiliza métodos equitativos o participativos para determinar el éxito. 
(7-10 puntos) </t>
    </r>
  </si>
  <si>
    <r>
      <rPr>
        <sz val="11"/>
        <color theme="1"/>
        <rFont val="Calibri"/>
        <family val="2"/>
        <scheme val="minor"/>
      </rPr>
      <t>N/A</t>
    </r>
  </si>
  <si>
    <r>
      <rPr>
        <sz val="11"/>
        <color theme="1"/>
        <rFont val="Calibri"/>
        <family val="2"/>
        <scheme val="minor"/>
      </rPr>
      <t>Compromiso</t>
    </r>
  </si>
  <si>
    <r>
      <rPr>
        <sz val="11"/>
        <color theme="1"/>
        <rFont val="Calibri"/>
        <family val="2"/>
        <scheme val="minor"/>
      </rPr>
      <t>¿A cuántas personas prevé llegar?</t>
    </r>
  </si>
  <si>
    <r>
      <rPr>
        <sz val="11"/>
        <color theme="1"/>
        <rFont val="Calibri"/>
        <family val="2"/>
        <scheme val="minor"/>
      </rPr>
      <t>Imperial y Ventura: 
5 - 11 = 2
1 - 4 = 1
Riverside y San Bernardino
12 - 24 = 2
5 - 11 = 1
Los Ángeles y Orange
25 - 49 = 2
12 - 24 = 1</t>
    </r>
  </si>
  <si>
    <r>
      <rPr>
        <sz val="11"/>
        <color theme="1"/>
        <rFont val="Calibri"/>
        <family val="2"/>
        <scheme val="minor"/>
      </rPr>
      <t>Imperial y Ventura: 
25 - 49 = 4
12 - 24 = 3
Riverside y San Bernardino
50 - 74 = 4
25 - 49 = 3
Los Ángeles y Orange
75 - 99 = 4
50 - 74 = 3</t>
    </r>
  </si>
  <si>
    <r>
      <rPr>
        <sz val="11"/>
        <color theme="1"/>
        <rFont val="Calibri"/>
        <family val="2"/>
        <scheme val="minor"/>
      </rPr>
      <t>Imperial y Ventura: 
más de 50 personas = 5
Riverside y San Bernardino
más de 75 personas = 5
Los Ángeles y Orange
más de 100 personas = 5</t>
    </r>
  </si>
  <si>
    <r>
      <rPr>
        <sz val="11"/>
        <color theme="1"/>
        <rFont val="Calibri"/>
        <family val="2"/>
        <scheme val="minor"/>
      </rPr>
      <t>Explique los pasos que tomará para llegar a esta audiencia.</t>
    </r>
  </si>
  <si>
    <r>
      <rPr>
        <sz val="11"/>
        <color theme="1"/>
        <rFont val="Calibri"/>
        <family val="2"/>
        <scheme val="minor"/>
      </rPr>
      <t>Los pasos que describe el solicitante no son efectivos para llegar a la audiencia identificada. 
(1-3 puntos)</t>
    </r>
  </si>
  <si>
    <r>
      <rPr>
        <sz val="11"/>
        <color theme="1"/>
        <rFont val="Calibri"/>
        <family val="2"/>
        <scheme val="minor"/>
      </rPr>
      <t>Los pasos descritos son moderadamente efectivas. 
(4-6 puntos)</t>
    </r>
  </si>
  <si>
    <r>
      <rPr>
        <sz val="11"/>
        <color theme="1"/>
        <rFont val="Calibri"/>
        <family val="2"/>
        <scheme val="minor"/>
      </rPr>
      <t>El solicitante ofrece un enfoque sólido y creativo para llegar a su audiencia y posiciona cuidadosamente el proyecto para aprovechar estratégicamente los recursos y necesidades existentes de la comunidad. 
(7-10 puntos)</t>
    </r>
  </si>
  <si>
    <r>
      <rPr>
        <sz val="11"/>
        <color theme="1"/>
        <rFont val="Calibri"/>
        <family val="2"/>
        <scheme val="minor"/>
      </rPr>
      <t>Calificaciones </t>
    </r>
  </si>
  <si>
    <r>
      <rPr>
        <sz val="11"/>
        <color theme="1"/>
        <rFont val="Calibri"/>
        <family val="2"/>
        <scheme val="minor"/>
      </rPr>
      <t>Viabilidad</t>
    </r>
  </si>
  <si>
    <r>
      <rPr>
        <sz val="11"/>
        <color theme="1"/>
        <rFont val="Calibri"/>
        <family val="2"/>
        <scheme val="minor"/>
      </rPr>
      <t>¿Cuáles son sus cualificaciones para llevar a cabo este proyecto? Incluya sus calificaciones en relación con la experiencia en la realización de proyectos similares y las comunidades descritas en el planteamiento del problema.</t>
    </r>
  </si>
  <si>
    <r>
      <rPr>
        <sz val="11"/>
        <color theme="1"/>
        <rFont val="Calibri"/>
        <family val="2"/>
        <scheme val="minor"/>
      </rPr>
      <t>Algunos conocimientos: el solicitante demuestra solo una comprensión básica de las necesidades de la comunidad. El solicitante solo describe vagamente una relación con la comunidad o experiencia con proyectos similares.
(1-3 puntos)</t>
    </r>
  </si>
  <si>
    <r>
      <rPr>
        <sz val="11"/>
        <color theme="1"/>
        <rFont val="Calibri"/>
        <family val="2"/>
        <scheme val="minor"/>
      </rPr>
      <t>Informante de la comunidad: el solicitante tiene experiencia en las necesidades de la comunidad local, aunque es posible que no articule claramente los problemas de seguridad vial.
(4-6 puntos)_x000D_</t>
    </r>
  </si>
  <si>
    <r>
      <rPr>
        <sz val="11"/>
        <color theme="1"/>
        <rFont val="Calibri"/>
        <family val="2"/>
        <scheme val="minor"/>
      </rPr>
      <t>Líder comunitario: el solicitante demuestra las calificaciones que pueden abordar la seguridad del tránsito en el área objetivo y una relación auténtica con las poblaciones objetivo.
(7-10 puntos)</t>
    </r>
  </si>
  <si>
    <r>
      <rPr>
        <sz val="11"/>
        <color theme="1"/>
        <rFont val="Calibri"/>
        <family val="2"/>
        <scheme val="minor"/>
      </rPr>
      <t xml:space="preserve">¿Cómo piensa llevar a cabo su proyecto dentro del plazo de ejecución y dentro del presupuesto? Indique las fechas clave para los pasos y acciones del proyecto en función del periodo de ejecución del proyecto, de mayo a agosto de 2024. </t>
    </r>
  </si>
  <si>
    <r>
      <rPr>
        <sz val="11"/>
        <color theme="1"/>
        <rFont val="Calibri"/>
        <family val="2"/>
        <scheme val="minor"/>
      </rPr>
      <t>El solicitante no detalla claramente un plan para implementar el proyecto a tiempo y dentro del presupuesto. No identifica fechas clave. 
(1-3 puntos)</t>
    </r>
  </si>
  <si>
    <r>
      <rPr>
        <sz val="11"/>
        <color theme="1"/>
        <rFont val="Calibri"/>
        <family val="2"/>
        <scheme val="minor"/>
      </rPr>
      <t>El solicitante detalla un plan que puede implementarse dentro del período del proyecto y proporciona fechas e hitos clave.
(4-6 puntos)</t>
    </r>
  </si>
  <si>
    <r>
      <rPr>
        <sz val="11"/>
        <color theme="1"/>
        <rFont val="Calibri"/>
        <family val="2"/>
        <scheme val="minor"/>
      </rPr>
      <t>El solicitante detalla un plan sólido que puede implementarse dentro del período del proyecto e identifica recursos o asociaciones que pueden respaldar su trabajo.
(7-10 puntos)</t>
    </r>
  </si>
  <si>
    <r>
      <rPr>
        <sz val="11"/>
        <color theme="1"/>
        <rFont val="Calibri"/>
        <family val="2"/>
        <scheme val="minor"/>
      </rPr>
      <t>Presupuesto</t>
    </r>
  </si>
  <si>
    <r>
      <rPr>
        <sz val="11"/>
        <color theme="1"/>
        <rFont val="Calibri"/>
        <family val="2"/>
        <scheme val="minor"/>
      </rPr>
      <t>Rentabilidad</t>
    </r>
  </si>
  <si>
    <r>
      <rPr>
        <sz val="11"/>
        <color theme="1"/>
        <rFont val="Calibri"/>
        <family val="2"/>
        <scheme val="minor"/>
      </rPr>
      <t>Presupuesto propuesto: 
1) identifica los costos que no respaldan directamente el proyecto y los costos no se pueden modificar para cambiar a categorías de costos elegibles;
2) incluye costos de mano de obra que son demasiado bajos o demasiado altos, lo que dificulta la implementación del proyecto;
3) proporciona documentación de respaldo mínima o nula; y
4) excede los $30.000 y no se puede hacer dentro del presupuesto.
(1-7 puntos o descalificación)</t>
    </r>
  </si>
  <si>
    <r>
      <rPr>
        <sz val="11"/>
        <color theme="1"/>
        <rFont val="Calibri"/>
        <family val="2"/>
        <scheme val="minor"/>
      </rPr>
      <t>Presupuesto propuesto: 
1) identifica los costos que no respaldan directamente el proyecto, pero que pueden modificarse durante el período de refinamiento del alcance;
2) incluye costos de mano de obra bajos o altos, pero que pueden modificarse durante el período de refinamiento del alcance;
3) proporciona documentación de respaldo insuficiente o incompleta; y
4) el monto del presupuesto requiere modificación.
(8-14 puntos)</t>
    </r>
  </si>
  <si>
    <r>
      <rPr>
        <sz val="11"/>
        <color theme="1"/>
        <rFont val="Calibri"/>
        <family val="2"/>
        <scheme val="minor"/>
      </rPr>
      <t>Presupuesto propuesto: 
1) identifica los costos que respaldan el presupuesto; 
2) incluye los costos de mano de obra compensados con la cantidad de trabajo necesario para completar el proyecto;
3) proporciona documentación de respaldo completa; y
4) refleja un presupuesto total igual o inferior a $30.000.
(15-20 puntos)</t>
    </r>
  </si>
  <si>
    <r>
      <rPr>
        <sz val="11"/>
        <color theme="1"/>
        <rFont val="Calibri"/>
        <family val="2"/>
        <scheme val="minor"/>
      </rPr>
      <t>Describa las comunidades a las que servirá su proyecto y cómo priorizará los resultados para los más perjudicados por las lesiones y muertes por causa accidentes de tránsito.</t>
    </r>
  </si>
  <si>
    <r>
      <rPr>
        <sz val="11"/>
        <color theme="1"/>
        <rFont val="Calibri"/>
        <family val="2"/>
        <scheme val="minor"/>
      </rPr>
      <t>Resuma la estrategia de seguridad vial propuesta. ¿Qué acciones emprenderá durante el periodo de ejecución para abordar los problemas de seguridad vial de la comunidad descritos en el planteamiento del problema?</t>
    </r>
  </si>
  <si>
    <r>
      <rPr>
        <sz val="11"/>
        <color theme="1"/>
        <rFont val="Calibri"/>
        <family val="2"/>
        <scheme val="minor"/>
      </rPr>
      <t xml:space="preserve">¿Cuáles son los objetivos y resultados previstos? ¿Cómo su proyecto rastreará y evaluará los resultados y la efectividad? </t>
    </r>
  </si>
  <si>
    <r>
      <rPr>
        <sz val="11"/>
        <color theme="1"/>
        <rFont val="Calibri"/>
        <family val="2"/>
        <scheme val="minor"/>
      </rPr>
      <t>¿Cómo piensa llevar a cabo su proyecto dentro del plazo de ejecución y dentro del presupuesto?</t>
    </r>
  </si>
  <si>
    <r>
      <rPr>
        <b/>
        <sz val="11"/>
        <color theme="1"/>
        <rFont val="Calibri"/>
        <family val="2"/>
        <scheme val="minor"/>
      </rPr>
      <t>Criterios</t>
    </r>
  </si>
  <si>
    <r>
      <rPr>
        <b/>
        <sz val="11"/>
        <color theme="1"/>
        <rFont val="Calibri"/>
        <family val="2"/>
        <scheme val="minor"/>
      </rPr>
      <t>Peso</t>
    </r>
  </si>
  <si>
    <r>
      <rPr>
        <b/>
        <sz val="11"/>
        <color theme="1"/>
        <rFont val="Calibri"/>
        <family val="2"/>
        <scheme val="minor"/>
      </rPr>
      <t>Actual</t>
    </r>
  </si>
  <si>
    <r>
      <rPr>
        <sz val="11"/>
        <color theme="1"/>
        <rFont val="Calibri"/>
        <family val="2"/>
        <scheme val="minor"/>
      </rPr>
      <t>TOTAL</t>
    </r>
  </si>
  <si>
    <r>
      <rPr>
        <sz val="11"/>
        <color theme="1"/>
        <rFont val="Calibri"/>
        <family val="2"/>
        <scheme val="minor"/>
      </rPr>
      <t>Contexto</t>
    </r>
  </si>
  <si>
    <r>
      <rPr>
        <sz val="11"/>
        <color theme="1"/>
        <rFont val="Calibri"/>
        <family val="2"/>
        <scheme val="minor"/>
      </rPr>
      <t>Proyecto propuesto  </t>
    </r>
  </si>
  <si>
    <r>
      <rPr>
        <sz val="11"/>
        <color theme="1"/>
        <rFont val="Calibri"/>
        <family val="2"/>
        <scheme val="minor"/>
      </rPr>
      <t>Calificaciones </t>
    </r>
  </si>
  <si>
    <r>
      <rPr>
        <sz val="11"/>
        <color theme="1"/>
        <rFont val="Calibri"/>
        <family val="2"/>
        <scheme val="minor"/>
      </rPr>
      <t>Presupuesto</t>
    </r>
  </si>
  <si>
    <r>
      <rPr>
        <sz val="11"/>
        <color theme="1"/>
        <rFont val="Calibri"/>
        <family val="2"/>
        <scheme val="minor"/>
      </rPr>
      <t>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</si>
</sst>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rgb="FFFFF2CC"/>
        <bgColor indexed="64"/>
      </patternFill>
    </fill>
    <fill>
      <patternFill patternType="solid">
        <fgColor rgb="FFE2EFDA"/>
        <bgColor indexed="64"/>
      </patternFill>
    </fill>
    <fill>
      <patternFill patternType="solid">
        <fgColor rgb="FFD9E1F2"/>
        <bgColor indexed="64"/>
      </patternFill>
    </fill>
    <fill>
      <patternFill patternType="solid">
        <fgColor rgb="FFD0CECE"/>
        <bgColor indexed="64"/>
      </patternFill>
    </fill>
    <fill>
      <patternFill patternType="solid">
        <fgColor theme="9" tint="0.79995117038483843"/>
        <bgColor indexed="64"/>
      </patternFill>
    </fill>
    <fill>
      <patternFill patternType="solid">
        <fgColor theme="5" tint="0.79995117038483843"/>
        <bgColor indexed="64"/>
      </patternFill>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s>
  <cellStyleXfs count="1">
    <xf numFmtId="0" fontId="0" fillId="0" borderId="0"/>
  </cellStyleXfs>
  <cellXfs count="51">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2" borderId="1" xfId="0" applyFill="1" applyBorder="1"/>
    <xf numFmtId="0" fontId="0" fillId="2" borderId="1" xfId="0" applyFill="1" applyBorder="1" applyAlignment="1">
      <alignment wrapText="1"/>
    </xf>
    <xf numFmtId="0" fontId="0" fillId="3" borderId="2" xfId="0" applyFill="1" applyBorder="1"/>
    <xf numFmtId="0" fontId="0" fillId="3" borderId="2" xfId="0" applyFill="1" applyBorder="1" applyAlignment="1">
      <alignment wrapText="1"/>
    </xf>
    <xf numFmtId="0" fontId="0" fillId="4" borderId="1" xfId="0" applyFill="1" applyBorder="1"/>
    <xf numFmtId="0" fontId="0" fillId="4" borderId="1" xfId="0" applyFill="1" applyBorder="1" applyAlignment="1">
      <alignment wrapText="1"/>
    </xf>
    <xf numFmtId="0" fontId="0" fillId="5" borderId="1" xfId="0" applyFill="1" applyBorder="1"/>
    <xf numFmtId="0" fontId="0" fillId="5" borderId="1" xfId="0" applyFill="1" applyBorder="1" applyAlignment="1">
      <alignment wrapText="1"/>
    </xf>
    <xf numFmtId="0" fontId="0" fillId="4" borderId="2" xfId="0" applyFill="1" applyBorder="1"/>
    <xf numFmtId="0" fontId="0" fillId="4" borderId="2" xfId="0" applyFill="1" applyBorder="1" applyAlignment="1">
      <alignment wrapText="1"/>
    </xf>
    <xf numFmtId="0" fontId="0" fillId="5" borderId="3" xfId="0" applyFill="1" applyBorder="1"/>
    <xf numFmtId="0" fontId="0" fillId="4" borderId="3" xfId="0" applyFill="1" applyBorder="1"/>
    <xf numFmtId="0" fontId="0" fillId="4" borderId="4" xfId="0" applyFill="1" applyBorder="1"/>
    <xf numFmtId="0" fontId="0" fillId="5" borderId="5" xfId="0" applyFill="1" applyBorder="1"/>
    <xf numFmtId="0" fontId="0" fillId="4" borderId="5" xfId="0" applyFill="1" applyBorder="1"/>
    <xf numFmtId="0" fontId="0" fillId="2" borderId="3" xfId="0" applyFill="1" applyBorder="1"/>
    <xf numFmtId="0" fontId="0" fillId="2" borderId="3"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5" borderId="3" xfId="0" applyFill="1" applyBorder="1" applyAlignment="1">
      <alignment wrapText="1"/>
    </xf>
    <xf numFmtId="0" fontId="0" fillId="2" borderId="2" xfId="0" applyFill="1" applyBorder="1"/>
    <xf numFmtId="0" fontId="0" fillId="4" borderId="2" xfId="0" applyFill="1" applyBorder="1" applyAlignment="1">
      <alignment vertical="top" wrapText="1"/>
    </xf>
    <xf numFmtId="0" fontId="0" fillId="4" borderId="1" xfId="0" applyFill="1" applyBorder="1" applyAlignment="1">
      <alignment vertical="top" wrapText="1"/>
    </xf>
    <xf numFmtId="0" fontId="0" fillId="2" borderId="1" xfId="0" applyFill="1" applyBorder="1" applyAlignment="1">
      <alignment vertical="top" wrapText="1"/>
    </xf>
    <xf numFmtId="0" fontId="0" fillId="5" borderId="1" xfId="0" applyFill="1" applyBorder="1" applyAlignment="1">
      <alignment vertical="top" wrapText="1"/>
    </xf>
    <xf numFmtId="0" fontId="0" fillId="6" borderId="2" xfId="0" applyFill="1" applyBorder="1"/>
    <xf numFmtId="0" fontId="0" fillId="6" borderId="2" xfId="0" applyFill="1" applyBorder="1" applyAlignment="1">
      <alignment wrapText="1"/>
    </xf>
    <xf numFmtId="0" fontId="0" fillId="6" borderId="2" xfId="0" applyFill="1" applyBorder="1" applyAlignment="1">
      <alignment vertical="top" wrapText="1"/>
    </xf>
    <xf numFmtId="0" fontId="0" fillId="6" borderId="1" xfId="0" applyFill="1" applyBorder="1" applyAlignment="1">
      <alignment vertical="top" wrapText="1"/>
    </xf>
    <xf numFmtId="0" fontId="0" fillId="6" borderId="3" xfId="0" applyFill="1" applyBorder="1" applyAlignment="1">
      <alignment wrapText="1"/>
    </xf>
    <xf numFmtId="0" fontId="0" fillId="6" borderId="1" xfId="0" applyFill="1" applyBorder="1"/>
    <xf numFmtId="0" fontId="0" fillId="6" borderId="5" xfId="0" applyFill="1" applyBorder="1" applyAlignment="1">
      <alignment vertical="top" wrapText="1"/>
    </xf>
    <xf numFmtId="0" fontId="0" fillId="7" borderId="5" xfId="0" applyFill="1" applyBorder="1"/>
    <xf numFmtId="0" fontId="0" fillId="7" borderId="6" xfId="0" applyFill="1" applyBorder="1" applyAlignment="1">
      <alignment wrapText="1"/>
    </xf>
    <xf numFmtId="0" fontId="0" fillId="7" borderId="6" xfId="0" applyFill="1" applyBorder="1"/>
    <xf numFmtId="0" fontId="0" fillId="7" borderId="5" xfId="0" applyFill="1" applyBorder="1" applyAlignment="1">
      <alignment vertical="top" wrapText="1"/>
    </xf>
    <xf numFmtId="0" fontId="0" fillId="7" borderId="1" xfId="0" applyFill="1" applyBorder="1" applyAlignment="1">
      <alignment vertical="top" wrapText="1"/>
    </xf>
    <xf numFmtId="0" fontId="0" fillId="7" borderId="2" xfId="0" applyFill="1" applyBorder="1"/>
    <xf numFmtId="0" fontId="0" fillId="7" borderId="4" xfId="0" applyFill="1" applyBorder="1" applyAlignment="1">
      <alignment wrapText="1"/>
    </xf>
    <xf numFmtId="0" fontId="0" fillId="7" borderId="4" xfId="0" applyFill="1" applyBorder="1"/>
    <xf numFmtId="0" fontId="0" fillId="7" borderId="1" xfId="0" applyFill="1" applyBorder="1"/>
    <xf numFmtId="0" fontId="0" fillId="7" borderId="2" xfId="0" applyFill="1" applyBorder="1" applyAlignment="1">
      <alignment vertical="top" wrapText="1"/>
    </xf>
    <xf numFmtId="0" fontId="0" fillId="6" borderId="1" xfId="0" applyFill="1" applyBorder="1" applyAlignment="1">
      <alignment wrapText="1"/>
    </xf>
    <xf numFmtId="0" fontId="0" fillId="6" borderId="3" xfId="0" applyFill="1" applyBorder="1"/>
    <xf numFmtId="0" fontId="0" fillId="6" borderId="0" xfId="0" applyFill="1"/>
    <xf numFmtId="0" fontId="0" fillId="7" borderId="5" xfId="0" applyFill="1" applyBorder="1" applyAlignment="1">
      <alignment wrapText="1"/>
    </xf>
    <xf numFmtId="0" fontId="0" fillId="7" borderId="2"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4623-962C-449D-87AC-704DC00D0B9C}">
  <dimension ref="A1:I10"/>
  <sheetViews>
    <sheetView tabSelected="1" workbookViewId="0">
      <pane ySplit="1" topLeftCell="A2" activePane="bottomLeft" state="frozen"/>
      <selection pane="bottomLeft" activeCell="D2" sqref="D2"/>
    </sheetView>
  </sheetViews>
  <sheetFormatPr defaultColWidth="8.7109375" defaultRowHeight="15" x14ac:dyDescent="0.25"/>
  <cols>
    <col min="1" max="1" width="2.28515625" bestFit="1" customWidth="1"/>
    <col min="2" max="2" width="18.85546875" bestFit="1" customWidth="1"/>
    <col min="4" max="4" width="17.140625" bestFit="1" customWidth="1"/>
    <col min="5" max="5" width="11.42578125" bestFit="1" customWidth="1"/>
    <col min="6" max="6" width="55.85546875" style="3" customWidth="1"/>
    <col min="7" max="7" width="38.7109375" style="3" customWidth="1"/>
    <col min="8" max="8" width="40.140625" style="3" customWidth="1"/>
    <col min="9" max="9" width="35.85546875" style="3" customWidth="1"/>
  </cols>
  <sheetData>
    <row r="1" spans="1:9" ht="45" x14ac:dyDescent="0.25">
      <c r="A1" s="1" t="s">
        <v>0</v>
      </c>
      <c r="B1" s="1" t="s">
        <v>1</v>
      </c>
      <c r="C1" s="2" t="s">
        <v>2</v>
      </c>
      <c r="D1" s="1" t="s">
        <v>3</v>
      </c>
      <c r="E1" s="1" t="s">
        <v>4</v>
      </c>
      <c r="F1" s="2" t="s">
        <v>5</v>
      </c>
      <c r="G1" s="2" t="s">
        <v>6</v>
      </c>
      <c r="H1" s="2" t="s">
        <v>7</v>
      </c>
      <c r="I1" s="2" t="s">
        <v>8</v>
      </c>
    </row>
    <row r="2" spans="1:9" ht="90" x14ac:dyDescent="0.25">
      <c r="A2">
        <v>1</v>
      </c>
      <c r="B2" s="29" t="s">
        <v>9</v>
      </c>
      <c r="C2" s="30">
        <v>200</v>
      </c>
      <c r="D2" s="29" t="s">
        <v>10</v>
      </c>
      <c r="E2" s="29">
        <v>10</v>
      </c>
      <c r="F2" s="31" t="s">
        <v>11</v>
      </c>
      <c r="G2" s="32" t="s">
        <v>12</v>
      </c>
      <c r="H2" s="32" t="s">
        <v>13</v>
      </c>
      <c r="I2" s="32" t="s">
        <v>14</v>
      </c>
    </row>
    <row r="3" spans="1:9" ht="120" x14ac:dyDescent="0.25">
      <c r="A3">
        <v>2</v>
      </c>
      <c r="B3" s="29" t="s">
        <v>9</v>
      </c>
      <c r="C3" s="33">
        <v>200</v>
      </c>
      <c r="D3" s="29" t="s">
        <v>10</v>
      </c>
      <c r="E3" s="34">
        <v>10</v>
      </c>
      <c r="F3" s="32" t="s">
        <v>15</v>
      </c>
      <c r="G3" s="35" t="s">
        <v>16</v>
      </c>
      <c r="H3" s="35" t="s">
        <v>17</v>
      </c>
      <c r="I3" s="35" t="s">
        <v>18</v>
      </c>
    </row>
    <row r="4" spans="1:9" ht="75" x14ac:dyDescent="0.25">
      <c r="A4">
        <v>3</v>
      </c>
      <c r="B4" s="4" t="s">
        <v>19</v>
      </c>
      <c r="C4" s="20">
        <v>350</v>
      </c>
      <c r="D4" s="19" t="s">
        <v>20</v>
      </c>
      <c r="E4" s="4">
        <v>15</v>
      </c>
      <c r="F4" s="27" t="s">
        <v>21</v>
      </c>
      <c r="G4" s="27" t="s">
        <v>22</v>
      </c>
      <c r="H4" s="27" t="s">
        <v>23</v>
      </c>
      <c r="I4" s="27" t="s">
        <v>24</v>
      </c>
    </row>
    <row r="5" spans="1:9" ht="105" x14ac:dyDescent="0.25">
      <c r="A5">
        <v>4</v>
      </c>
      <c r="B5" s="4" t="s">
        <v>19</v>
      </c>
      <c r="C5" s="20">
        <v>300</v>
      </c>
      <c r="D5" s="19" t="s">
        <v>20</v>
      </c>
      <c r="E5" s="4">
        <v>10</v>
      </c>
      <c r="F5" s="27" t="s">
        <v>25</v>
      </c>
      <c r="G5" s="27" t="s">
        <v>26</v>
      </c>
      <c r="H5" s="27" t="s">
        <v>27</v>
      </c>
      <c r="I5" s="27" t="s">
        <v>28</v>
      </c>
    </row>
    <row r="6" spans="1:9" ht="165" x14ac:dyDescent="0.25">
      <c r="A6">
        <v>5</v>
      </c>
      <c r="B6" s="36" t="s">
        <v>19</v>
      </c>
      <c r="C6" s="37" t="s">
        <v>29</v>
      </c>
      <c r="D6" s="38" t="s">
        <v>30</v>
      </c>
      <c r="E6" s="36">
        <v>5</v>
      </c>
      <c r="F6" s="39" t="s">
        <v>31</v>
      </c>
      <c r="G6" s="40" t="s">
        <v>32</v>
      </c>
      <c r="H6" s="40" t="s">
        <v>33</v>
      </c>
      <c r="I6" s="40" t="s">
        <v>34</v>
      </c>
    </row>
    <row r="7" spans="1:9" ht="105" x14ac:dyDescent="0.25">
      <c r="A7">
        <v>6</v>
      </c>
      <c r="B7" s="41" t="s">
        <v>19</v>
      </c>
      <c r="C7" s="42">
        <v>200</v>
      </c>
      <c r="D7" s="43" t="s">
        <v>30</v>
      </c>
      <c r="E7" s="44">
        <v>10</v>
      </c>
      <c r="F7" s="45" t="s">
        <v>35</v>
      </c>
      <c r="G7" s="45" t="s">
        <v>36</v>
      </c>
      <c r="H7" s="45" t="s">
        <v>37</v>
      </c>
      <c r="I7" s="45" t="s">
        <v>38</v>
      </c>
    </row>
    <row r="8" spans="1:9" ht="105" x14ac:dyDescent="0.25">
      <c r="A8">
        <v>7</v>
      </c>
      <c r="B8" s="8" t="s">
        <v>39</v>
      </c>
      <c r="C8" s="21">
        <v>200</v>
      </c>
      <c r="D8" s="15" t="s">
        <v>40</v>
      </c>
      <c r="E8" s="18">
        <v>10</v>
      </c>
      <c r="F8" s="26" t="s">
        <v>41</v>
      </c>
      <c r="G8" s="26" t="s">
        <v>42</v>
      </c>
      <c r="H8" s="26" t="s">
        <v>43</v>
      </c>
      <c r="I8" s="26" t="s">
        <v>44</v>
      </c>
    </row>
    <row r="9" spans="1:9" ht="90" x14ac:dyDescent="0.25">
      <c r="A9">
        <v>8</v>
      </c>
      <c r="B9" s="12" t="s">
        <v>39</v>
      </c>
      <c r="C9" s="22">
        <v>200</v>
      </c>
      <c r="D9" s="16" t="s">
        <v>40</v>
      </c>
      <c r="E9" s="8">
        <v>10</v>
      </c>
      <c r="F9" s="25" t="s">
        <v>45</v>
      </c>
      <c r="G9" s="25" t="s">
        <v>46</v>
      </c>
      <c r="H9" s="25" t="s">
        <v>47</v>
      </c>
      <c r="I9" s="25" t="s">
        <v>48</v>
      </c>
    </row>
    <row r="10" spans="1:9" ht="210" x14ac:dyDescent="0.25">
      <c r="A10">
        <v>9</v>
      </c>
      <c r="B10" s="10" t="s">
        <v>49</v>
      </c>
      <c r="C10" s="23" t="s">
        <v>29</v>
      </c>
      <c r="D10" s="14" t="s">
        <v>50</v>
      </c>
      <c r="E10" s="17">
        <v>20</v>
      </c>
      <c r="F10" s="28" t="s">
        <v>49</v>
      </c>
      <c r="G10" s="11" t="s">
        <v>51</v>
      </c>
      <c r="H10" s="11" t="s">
        <v>52</v>
      </c>
      <c r="I10" s="11" t="s">
        <v>53</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B82D-2574-4A61-8BEE-B3F23AF2953A}">
  <dimension ref="A1:F12"/>
  <sheetViews>
    <sheetView topLeftCell="C1" workbookViewId="0">
      <pane ySplit="1" topLeftCell="A4" activePane="bottomLeft" state="frozen"/>
      <selection pane="bottomLeft" activeCell="G6" sqref="G6"/>
    </sheetView>
  </sheetViews>
  <sheetFormatPr defaultColWidth="8.7109375" defaultRowHeight="15" customHeight="1" x14ac:dyDescent="0.25"/>
  <cols>
    <col min="1" max="1" width="3.5703125" customWidth="1"/>
    <col min="2" max="2" width="18.42578125" bestFit="1" customWidth="1"/>
    <col min="3" max="3" width="62.28515625" style="3" customWidth="1"/>
    <col min="4" max="4" width="10.85546875" style="3" customWidth="1"/>
    <col min="5" max="5" width="16.42578125" customWidth="1"/>
    <col min="6" max="6" width="11" bestFit="1" customWidth="1"/>
  </cols>
  <sheetData>
    <row r="1" spans="1:6" s="1" customFormat="1" ht="30" x14ac:dyDescent="0.25">
      <c r="A1" s="1" t="s">
        <v>0</v>
      </c>
      <c r="B1" s="1" t="s">
        <v>1</v>
      </c>
      <c r="C1" s="2" t="s">
        <v>5</v>
      </c>
      <c r="D1" s="2" t="s">
        <v>2</v>
      </c>
      <c r="E1" s="1" t="s">
        <v>3</v>
      </c>
      <c r="F1" s="1" t="s">
        <v>4</v>
      </c>
    </row>
    <row r="2" spans="1:6" ht="45" x14ac:dyDescent="0.25">
      <c r="A2">
        <v>1</v>
      </c>
      <c r="B2" s="6" t="s">
        <v>62</v>
      </c>
      <c r="C2" s="7" t="s">
        <v>54</v>
      </c>
      <c r="D2" s="7">
        <v>200</v>
      </c>
      <c r="E2" s="6" t="s">
        <v>10</v>
      </c>
      <c r="F2" s="6">
        <v>10</v>
      </c>
    </row>
    <row r="3" spans="1:6" ht="30" x14ac:dyDescent="0.25">
      <c r="A3">
        <v>2</v>
      </c>
      <c r="B3" s="34" t="s">
        <v>9</v>
      </c>
      <c r="C3" s="46" t="s">
        <v>15</v>
      </c>
      <c r="D3" s="33">
        <v>200</v>
      </c>
      <c r="E3" s="47" t="s">
        <v>10</v>
      </c>
      <c r="F3" s="34">
        <v>10</v>
      </c>
    </row>
    <row r="4" spans="1:6" ht="60" x14ac:dyDescent="0.25">
      <c r="A4">
        <v>3</v>
      </c>
      <c r="B4" s="4" t="s">
        <v>63</v>
      </c>
      <c r="C4" s="5" t="s">
        <v>55</v>
      </c>
      <c r="D4" s="20">
        <v>350</v>
      </c>
      <c r="E4" s="19" t="s">
        <v>20</v>
      </c>
      <c r="F4" s="4">
        <v>15</v>
      </c>
    </row>
    <row r="5" spans="1:6" ht="30" x14ac:dyDescent="0.25">
      <c r="A5">
        <v>4</v>
      </c>
      <c r="B5" s="4" t="s">
        <v>63</v>
      </c>
      <c r="C5" s="5" t="s">
        <v>56</v>
      </c>
      <c r="D5" s="20">
        <v>300</v>
      </c>
      <c r="E5" s="19" t="s">
        <v>20</v>
      </c>
      <c r="F5" s="4">
        <v>10</v>
      </c>
    </row>
    <row r="6" spans="1:6" x14ac:dyDescent="0.25">
      <c r="A6">
        <v>5</v>
      </c>
      <c r="B6" s="36" t="s">
        <v>63</v>
      </c>
      <c r="C6" s="49" t="s">
        <v>31</v>
      </c>
      <c r="D6" s="37" t="s">
        <v>66</v>
      </c>
      <c r="E6" s="38" t="s">
        <v>30</v>
      </c>
      <c r="F6" s="36">
        <v>5</v>
      </c>
    </row>
    <row r="7" spans="1:6" x14ac:dyDescent="0.25">
      <c r="A7">
        <v>6</v>
      </c>
      <c r="B7" s="41" t="s">
        <v>19</v>
      </c>
      <c r="C7" s="50" t="s">
        <v>35</v>
      </c>
      <c r="D7" s="42">
        <v>200</v>
      </c>
      <c r="E7" s="43" t="s">
        <v>30</v>
      </c>
      <c r="F7" s="44">
        <v>10</v>
      </c>
    </row>
    <row r="8" spans="1:6" ht="60" x14ac:dyDescent="0.25">
      <c r="A8">
        <v>7</v>
      </c>
      <c r="B8" s="8" t="s">
        <v>64</v>
      </c>
      <c r="C8" s="9" t="s">
        <v>41</v>
      </c>
      <c r="D8" s="21">
        <v>200</v>
      </c>
      <c r="E8" s="15" t="s">
        <v>40</v>
      </c>
      <c r="F8" s="18">
        <v>10</v>
      </c>
    </row>
    <row r="9" spans="1:6" ht="30" x14ac:dyDescent="0.25">
      <c r="A9">
        <v>8</v>
      </c>
      <c r="B9" s="12" t="s">
        <v>39</v>
      </c>
      <c r="C9" s="13" t="s">
        <v>57</v>
      </c>
      <c r="D9" s="22">
        <v>200</v>
      </c>
      <c r="E9" s="16" t="s">
        <v>40</v>
      </c>
      <c r="F9" s="8">
        <v>10</v>
      </c>
    </row>
    <row r="10" spans="1:6" x14ac:dyDescent="0.25">
      <c r="A10">
        <v>9</v>
      </c>
      <c r="B10" s="10" t="s">
        <v>65</v>
      </c>
      <c r="C10" s="11" t="s">
        <v>49</v>
      </c>
      <c r="D10" s="23" t="s">
        <v>29</v>
      </c>
      <c r="E10" s="14" t="s">
        <v>50</v>
      </c>
      <c r="F10" s="17">
        <v>20</v>
      </c>
    </row>
    <row r="11" spans="1:6" x14ac:dyDescent="0.25">
      <c r="F11">
        <f>SUM(F2:F10)</f>
        <v>100</v>
      </c>
    </row>
    <row r="12" spans="1:6"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C187-8FBC-4521-BCF2-1A6C8D0E1C3A}">
  <dimension ref="B1:D7"/>
  <sheetViews>
    <sheetView workbookViewId="0">
      <selection activeCell="E15" sqref="E15"/>
    </sheetView>
  </sheetViews>
  <sheetFormatPr defaultColWidth="8.7109375" defaultRowHeight="15" x14ac:dyDescent="0.25"/>
  <cols>
    <col min="2" max="2" width="17.28515625" bestFit="1" customWidth="1"/>
  </cols>
  <sheetData>
    <row r="1" spans="2:4" x14ac:dyDescent="0.25">
      <c r="B1" s="1" t="s">
        <v>58</v>
      </c>
      <c r="C1" s="1" t="s">
        <v>59</v>
      </c>
      <c r="D1" s="1" t="s">
        <v>60</v>
      </c>
    </row>
    <row r="2" spans="2:4" x14ac:dyDescent="0.25">
      <c r="B2" s="48" t="s">
        <v>10</v>
      </c>
      <c r="C2" s="48">
        <v>20</v>
      </c>
      <c r="D2" s="29">
        <f>SUMIF(Questions!E:E,Criteria!B2,Questions!F:F)</f>
        <v>20</v>
      </c>
    </row>
    <row r="3" spans="2:4" x14ac:dyDescent="0.25">
      <c r="B3" s="24" t="s">
        <v>20</v>
      </c>
      <c r="C3" s="24">
        <v>25</v>
      </c>
      <c r="D3" s="24">
        <f>SUMIF(Questions!E:E,Criteria!B3,Questions!F:F)</f>
        <v>25</v>
      </c>
    </row>
    <row r="4" spans="2:4" x14ac:dyDescent="0.25">
      <c r="B4" s="41" t="s">
        <v>30</v>
      </c>
      <c r="C4" s="41">
        <v>15</v>
      </c>
      <c r="D4" s="41">
        <f>SUMIF(Questions!E:E,Criteria!B4,Questions!F:F)</f>
        <v>15</v>
      </c>
    </row>
    <row r="5" spans="2:4" x14ac:dyDescent="0.25">
      <c r="B5" s="12" t="s">
        <v>40</v>
      </c>
      <c r="C5" s="12">
        <v>20</v>
      </c>
      <c r="D5" s="12">
        <f>SUMIF(Questions!E:E,Criteria!B5,Questions!F:F)</f>
        <v>20</v>
      </c>
    </row>
    <row r="6" spans="2:4" x14ac:dyDescent="0.25">
      <c r="B6" s="10" t="s">
        <v>50</v>
      </c>
      <c r="C6" s="10">
        <v>20</v>
      </c>
      <c r="D6" s="10">
        <f>SUMIF(Questions!E:E,Criteria!B6,Questions!F:F)</f>
        <v>20</v>
      </c>
    </row>
    <row r="7" spans="2:4" x14ac:dyDescent="0.25">
      <c r="B7" t="s">
        <v>61</v>
      </c>
      <c r="C7">
        <f>SUM(C2:C6)</f>
        <v>100</v>
      </c>
      <c r="D7">
        <f>SUM(D2:D6)</f>
        <v>100</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2693fd-ee3f-4a80-a395-9c45324ba524">
      <Terms xmlns="http://schemas.microsoft.com/office/infopath/2007/PartnerControls"/>
    </lcf76f155ced4ddcb4097134ff3c332f>
    <TaxCatchAll xmlns="b93148a0-7c15-4773-bb58-270547bf40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43BC591E44EA4190F4A5A39B373F10" ma:contentTypeVersion="17" ma:contentTypeDescription="Create a new document." ma:contentTypeScope="" ma:versionID="f5381cc725261306b7a523c5c68d3e5e">
  <xsd:schema xmlns:xsd="http://www.w3.org/2001/XMLSchema" xmlns:xs="http://www.w3.org/2001/XMLSchema" xmlns:p="http://schemas.microsoft.com/office/2006/metadata/properties" xmlns:ns2="112693fd-ee3f-4a80-a395-9c45324ba524" xmlns:ns3="b93148a0-7c15-4773-bb58-270547bf40cb" targetNamespace="http://schemas.microsoft.com/office/2006/metadata/properties" ma:root="true" ma:fieldsID="c283fed28f8a0f894a9765a3412efa4a" ns2:_="" ns3:_="">
    <xsd:import namespace="112693fd-ee3f-4a80-a395-9c45324ba524"/>
    <xsd:import namespace="b93148a0-7c15-4773-bb58-270547bf40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693fd-ee3f-4a80-a395-9c45324ba5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6e92d8-d189-4dbe-9e5d-bbe89fcde1f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148a0-7c15-4773-bb58-270547bf40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444c41a-d28c-4703-859c-0b226b951f2a}" ma:internalName="TaxCatchAll" ma:showField="CatchAllData" ma:web="b93148a0-7c15-4773-bb58-270547bf40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AE05E9-AACF-4297-97D3-4660718C68F5}">
  <ds:schemaRefs>
    <ds:schemaRef ds:uri="http://schemas.microsoft.com/office/2006/metadata/properties"/>
    <ds:schemaRef ds:uri="http://schemas.microsoft.com/office/infopath/2007/PartnerControls"/>
    <ds:schemaRef ds:uri="112693fd-ee3f-4a80-a395-9c45324ba524"/>
    <ds:schemaRef ds:uri="b93148a0-7c15-4773-bb58-270547bf40cb"/>
  </ds:schemaRefs>
</ds:datastoreItem>
</file>

<file path=customXml/itemProps2.xml><?xml version="1.0" encoding="utf-8"?>
<ds:datastoreItem xmlns:ds="http://schemas.openxmlformats.org/officeDocument/2006/customXml" ds:itemID="{499ACE5F-9A6D-4C2B-A055-69E6C7827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2693fd-ee3f-4a80-a395-9c45324ba524"/>
    <ds:schemaRef ds:uri="b93148a0-7c15-4773-bb58-270547bf40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982FF-9C41-4210-B12A-AB25AB5C8F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Evaluation Rubric</vt:lpstr>
      <vt:lpstr>Questions</vt:lpstr>
      <vt:lpstr>Criteria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Carrasquillo</dc:creator>
  <cp:keywords/>
  <dc:description/>
  <cp:lastModifiedBy>Margaret de Larios</cp:lastModifiedBy>
  <dcterms:created xsi:type="dcterms:W3CDTF">2023-02-23T22:36:42Z</dcterms:created>
  <dcterms:modified xsi:type="dcterms:W3CDTF">2024-01-09T00:21:11Z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0x0101007C43BC591E44EA4190F4A5A39B373F10</vt:lpwstr>
  </property>
  <property fmtid="{D5CDD505-2E9C-101B-9397-08002B2CF9AE}" pid="3" name="MediaServiceImageTags">
    <vt:lpwstr/>
  </property>
</Properties>
</file>